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Pühringer\AppData\Local\Temp\fz3temp-2\"/>
    </mc:Choice>
  </mc:AlternateContent>
  <xr:revisionPtr revIDLastSave="0" documentId="13_ncr:1_{EDE41F4B-C0C1-4085-B564-67824F83EF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L" sheetId="1" r:id="rId1"/>
  </sheets>
  <definedNames>
    <definedName name="_xlnm.Print_Area" localSheetId="0">JL!$A$1:$AA$35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8" i="1"/>
  <c r="M19" i="1" s="1"/>
  <c r="A21" i="1" s="1"/>
  <c r="AA18" i="1"/>
  <c r="Z18" i="1"/>
  <c r="N18" i="1"/>
  <c r="AA11" i="1"/>
  <c r="Z11" i="1"/>
  <c r="N11" i="1"/>
  <c r="Z19" i="1" l="1"/>
  <c r="AA19" i="1"/>
  <c r="N19" i="1"/>
</calcChain>
</file>

<file path=xl/sharedStrings.xml><?xml version="1.0" encoding="utf-8"?>
<sst xmlns="http://schemas.openxmlformats.org/spreadsheetml/2006/main" count="53" uniqueCount="37">
  <si>
    <t>- 60 kg</t>
  </si>
  <si>
    <t>- 66 kg</t>
  </si>
  <si>
    <t>Heimmannschaft:</t>
  </si>
  <si>
    <t>Name</t>
  </si>
  <si>
    <t>W</t>
  </si>
  <si>
    <t>I</t>
  </si>
  <si>
    <t>S</t>
  </si>
  <si>
    <t>H</t>
  </si>
  <si>
    <t>Sieg</t>
  </si>
  <si>
    <t>UBW</t>
  </si>
  <si>
    <t>Strafen</t>
  </si>
  <si>
    <t>Gastmannschaft:</t>
  </si>
  <si>
    <t xml:space="preserve">Zwischenstand 1.Durchgang     </t>
  </si>
  <si>
    <t>Endstand</t>
  </si>
  <si>
    <t>Siegermannschaft</t>
  </si>
  <si>
    <t>Hauptverantwortlicher Kampfrichter</t>
  </si>
  <si>
    <t>- 50 kg</t>
  </si>
  <si>
    <t>- 55 kg</t>
  </si>
  <si>
    <t>Zwischenstand 2. Durchgang</t>
  </si>
  <si>
    <t xml:space="preserve">Zwischenstand 2.Durchgang     </t>
  </si>
  <si>
    <t>Jg.</t>
  </si>
  <si>
    <r>
      <t xml:space="preserve">Runde :   </t>
    </r>
    <r>
      <rPr>
        <b/>
        <sz val="18"/>
        <color indexed="8"/>
        <rFont val="Arial"/>
        <family val="2"/>
      </rPr>
      <t xml:space="preserve"> </t>
    </r>
  </si>
  <si>
    <t xml:space="preserve">Datum, Ort:  </t>
  </si>
  <si>
    <t>Besondere Vorkommnisse</t>
  </si>
  <si>
    <t>Bericht ist vom Kampfrichter auszufüllen.</t>
  </si>
  <si>
    <t>Verantwortlicher Funktionär Heimmannschaft</t>
  </si>
  <si>
    <t>Verantwortlicher Funktionär Gastmannschaft</t>
  </si>
  <si>
    <t>Arzt:</t>
  </si>
  <si>
    <t>Tel.-Nr.:</t>
  </si>
  <si>
    <t>Verantwortlich für Verletzte Kämpfer:</t>
  </si>
  <si>
    <t>eigenberechtigte Person Heimmannschaft</t>
  </si>
  <si>
    <t>eigenberechtigte Person Gastmannschaft</t>
  </si>
  <si>
    <t>+ 66 kg</t>
  </si>
  <si>
    <t>OÖ.JUDO - JUGENDLIGA</t>
  </si>
  <si>
    <t>Wettkampfbericht 2024</t>
  </si>
  <si>
    <t>Jahrgang 2011 ist gegen 2007 nicht startberechtigt</t>
  </si>
  <si>
    <t>Jahrgänge : 2007-2011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</si>
</sst>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20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0" xfId="0" applyFont="1" applyBorder="1" applyAlignment="1">
      <alignment vertical="top"/>
    </xf>
    <xf numFmtId="0" fontId="2" fillId="0" borderId="17" xfId="0" applyFont="1" applyBorder="1" applyAlignment="1">
      <alignment vertical="center"/>
    </xf>
    <xf numFmtId="0" fontId="9" fillId="0" borderId="16" xfId="0" applyFont="1" applyBorder="1" applyAlignment="1">
      <alignment vertical="top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21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49" fontId="2" fillId="2" borderId="51" xfId="0" applyNumberFormat="1" applyFont="1" applyFill="1" applyBorder="1" applyAlignment="1">
      <alignment horizontal="center" vertical="center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center" vertical="center"/>
    </xf>
    <xf numFmtId="1" fontId="7" fillId="0" borderId="54" xfId="0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34" xfId="0" applyFont="1" applyBorder="1" applyAlignment="1">
      <alignment horizontal="center" vertical="top"/>
    </xf>
    <xf numFmtId="0" fontId="9" fillId="0" borderId="16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2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2" borderId="47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3" fillId="0" borderId="4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left" vertical="top"/>
    </xf>
    <xf numFmtId="49" fontId="3" fillId="0" borderId="16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137795</xdr:colOff>
      <xdr:row>1</xdr:row>
      <xdr:rowOff>288925</xdr:rowOff>
    </xdr:from>
    <xdr:to>
      <xdr:col>13</xdr:col>
      <xdr:colOff>421643</xdr:colOff>
      <xdr:row>1</xdr:row>
      <xdr:rowOff>288925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2566670" y="679450"/>
          <a:ext cx="42843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590940</xdr:colOff>
      <xdr:row>0</xdr:row>
      <xdr:rowOff>3174</xdr:rowOff>
    </xdr:from>
    <xdr:to>
      <xdr:col>26</xdr:col>
      <xdr:colOff>467115</xdr:colOff>
      <xdr:row>1</xdr:row>
      <xdr:rowOff>393700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24065" y="3174"/>
          <a:ext cx="5130800" cy="787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lnSpc>
              <a:spcPts val="1100"/>
            </a:lnSpc>
          </a:pPr>
          <a:r>
            <a:rPr lang="de-D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 A N D E S V E R B A N D   O B E R Ö S T E R R E I C H </a:t>
          </a:r>
          <a:r>
            <a:rPr lang="de-DE"/>
            <a:t> </a:t>
          </a:r>
        </a:p>
        <a:p>
          <a:pPr algn="r">
            <a:lnSpc>
              <a:spcPts val="1100"/>
            </a:lnSpc>
          </a:pPr>
          <a:r>
            <a:rPr lang="de-D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 - 4802 Ebensee,</a:t>
          </a:r>
          <a:r>
            <a:rPr lang="de-DE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Langwieserstraße 22</a:t>
          </a:r>
          <a:endParaRPr lang="de-D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de-DE" sz="1200" b="1"/>
            <a:t>Reisinger Manfred</a:t>
          </a:r>
          <a:r>
            <a:rPr lang="de-DE" sz="1200"/>
            <a:t>: </a:t>
          </a:r>
          <a:r>
            <a:rPr lang="de-DE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email :   reisinger.manfred@a1.net</a:t>
          </a:r>
          <a:r>
            <a:rPr lang="de-DE" sz="1200"/>
            <a:t> </a:t>
          </a:r>
        </a:p>
      </xdr:txBody>
    </xdr:sp>
    <xdr:clientData/>
  </xdr:twoCellAnchor>
  <xdr:twoCellAnchor>
    <xdr:from>
      <xdr:col>16</xdr:col>
      <xdr:colOff>238125</xdr:colOff>
      <xdr:row>0</xdr:row>
      <xdr:rowOff>0</xdr:rowOff>
    </xdr:from>
    <xdr:to>
      <xdr:col>17</xdr:col>
      <xdr:colOff>686190</xdr:colOff>
      <xdr:row>1</xdr:row>
      <xdr:rowOff>190072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45750" y="0"/>
          <a:ext cx="1273565" cy="586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5"/>
  <sheetViews>
    <sheetView tabSelected="1" showWhiteSpace="0" zoomScale="75" zoomScaleNormal="75" zoomScalePageLayoutView="60" workbookViewId="0">
      <selection activeCell="G44" sqref="G44"/>
    </sheetView>
  </sheetViews>
  <sheetFormatPr baseColWidth="10" defaultColWidth="11.42578125" defaultRowHeight="14.25" x14ac:dyDescent="0.25"/>
  <cols>
    <col min="1" max="1" width="11.42578125" style="1"/>
    <col min="2" max="2" width="11.42578125" style="2"/>
    <col min="3" max="3" width="13.5703125" style="2" customWidth="1"/>
    <col min="4" max="5" width="9.28515625" style="2" customWidth="1"/>
    <col min="6" max="6" width="6.7109375" style="2" customWidth="1"/>
    <col min="7" max="8" width="11.42578125" style="2"/>
    <col min="9" max="12" width="5.140625" style="2" customWidth="1"/>
    <col min="13" max="13" width="7.28515625" style="2" customWidth="1"/>
    <col min="14" max="14" width="6.85546875" style="2" customWidth="1"/>
    <col min="15" max="15" width="11.42578125" style="2"/>
    <col min="16" max="18" width="11.42578125" style="2" customWidth="1"/>
    <col min="19" max="21" width="11.42578125" style="2"/>
    <col min="22" max="25" width="5.140625" style="2" customWidth="1"/>
    <col min="26" max="27" width="6.85546875" style="2" customWidth="1"/>
    <col min="28" max="28" width="11.42578125" style="2" customWidth="1"/>
    <col min="29" max="16384" width="11.42578125" style="2"/>
  </cols>
  <sheetData>
    <row r="1" spans="1:27" ht="30.75" customHeight="1" x14ac:dyDescent="0.25">
      <c r="A1" s="108" t="s">
        <v>34</v>
      </c>
      <c r="B1" s="108"/>
      <c r="C1" s="108"/>
      <c r="D1" s="108"/>
      <c r="E1" s="46"/>
      <c r="F1" s="46"/>
      <c r="G1" s="111" t="s">
        <v>33</v>
      </c>
      <c r="H1" s="111"/>
      <c r="I1" s="111"/>
      <c r="J1" s="111"/>
      <c r="K1" s="111"/>
      <c r="L1" s="111"/>
      <c r="M1" s="111"/>
      <c r="N1" s="111"/>
      <c r="O1" s="111"/>
      <c r="P1" s="34"/>
      <c r="U1" s="4"/>
      <c r="V1" s="4"/>
      <c r="W1" s="4"/>
      <c r="X1"/>
      <c r="Y1"/>
      <c r="Z1"/>
      <c r="AA1"/>
    </row>
    <row r="2" spans="1:27" ht="30.75" customHeight="1" thickBot="1" x14ac:dyDescent="0.3">
      <c r="A2" s="42" t="s">
        <v>21</v>
      </c>
      <c r="B2" s="64"/>
      <c r="C2" s="43" t="s">
        <v>22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47"/>
      <c r="P2" s="47"/>
      <c r="Q2" s="47"/>
      <c r="R2" s="47"/>
      <c r="S2" s="47"/>
      <c r="T2" s="5"/>
      <c r="V2" s="4"/>
      <c r="W2" s="4"/>
      <c r="X2"/>
      <c r="Y2"/>
      <c r="Z2"/>
      <c r="AA2"/>
    </row>
    <row r="3" spans="1:27" ht="30.75" customHeight="1" thickTop="1" thickBot="1" x14ac:dyDescent="0.3">
      <c r="B3" s="109" t="s">
        <v>2</v>
      </c>
      <c r="C3" s="110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4" t="s">
        <v>11</v>
      </c>
      <c r="P3" s="115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7"/>
    </row>
    <row r="4" spans="1:27" ht="15" customHeight="1" x14ac:dyDescent="0.25">
      <c r="B4" s="112" t="s">
        <v>20</v>
      </c>
      <c r="C4" s="119" t="s">
        <v>3</v>
      </c>
      <c r="D4" s="119"/>
      <c r="E4" s="119"/>
      <c r="F4" s="119"/>
      <c r="G4" s="119"/>
      <c r="H4" s="120"/>
      <c r="I4" s="107"/>
      <c r="J4" s="94"/>
      <c r="K4" s="93" t="s">
        <v>10</v>
      </c>
      <c r="L4" s="94"/>
      <c r="M4" s="123" t="s">
        <v>8</v>
      </c>
      <c r="N4" s="117" t="s">
        <v>9</v>
      </c>
      <c r="O4" s="112" t="s">
        <v>20</v>
      </c>
      <c r="P4" s="119" t="s">
        <v>3</v>
      </c>
      <c r="Q4" s="119"/>
      <c r="R4" s="119"/>
      <c r="S4" s="119"/>
      <c r="T4" s="119"/>
      <c r="U4" s="120"/>
      <c r="V4" s="107"/>
      <c r="W4" s="94"/>
      <c r="X4" s="93" t="s">
        <v>10</v>
      </c>
      <c r="Y4" s="94"/>
      <c r="Z4" s="123" t="s">
        <v>8</v>
      </c>
      <c r="AA4" s="128" t="s">
        <v>9</v>
      </c>
    </row>
    <row r="5" spans="1:27" ht="15" customHeight="1" thickBot="1" x14ac:dyDescent="0.3">
      <c r="B5" s="113"/>
      <c r="C5" s="121"/>
      <c r="D5" s="121"/>
      <c r="E5" s="121"/>
      <c r="F5" s="121"/>
      <c r="G5" s="121"/>
      <c r="H5" s="122"/>
      <c r="I5" s="59" t="s">
        <v>4</v>
      </c>
      <c r="J5" s="60" t="s">
        <v>5</v>
      </c>
      <c r="K5" s="61" t="s">
        <v>6</v>
      </c>
      <c r="L5" s="60" t="s">
        <v>7</v>
      </c>
      <c r="M5" s="124"/>
      <c r="N5" s="118"/>
      <c r="O5" s="113"/>
      <c r="P5" s="121"/>
      <c r="Q5" s="121"/>
      <c r="R5" s="121"/>
      <c r="S5" s="121"/>
      <c r="T5" s="121"/>
      <c r="U5" s="122"/>
      <c r="V5" s="59" t="s">
        <v>4</v>
      </c>
      <c r="W5" s="60" t="s">
        <v>5</v>
      </c>
      <c r="X5" s="61" t="s">
        <v>6</v>
      </c>
      <c r="Y5" s="60" t="s">
        <v>7</v>
      </c>
      <c r="Z5" s="124"/>
      <c r="AA5" s="129"/>
    </row>
    <row r="6" spans="1:27" ht="21.95" customHeight="1" thickTop="1" x14ac:dyDescent="0.25">
      <c r="A6" s="77" t="s">
        <v>16</v>
      </c>
      <c r="B6" s="36"/>
      <c r="C6" s="98"/>
      <c r="D6" s="99"/>
      <c r="E6" s="99"/>
      <c r="F6" s="99"/>
      <c r="G6" s="99"/>
      <c r="H6" s="100"/>
      <c r="I6" s="62"/>
      <c r="J6" s="55"/>
      <c r="K6" s="63"/>
      <c r="L6" s="55"/>
      <c r="M6" s="80"/>
      <c r="N6" s="66"/>
      <c r="O6" s="36"/>
      <c r="P6" s="98"/>
      <c r="Q6" s="99"/>
      <c r="R6" s="99"/>
      <c r="S6" s="99"/>
      <c r="T6" s="99"/>
      <c r="U6" s="100"/>
      <c r="V6" s="53"/>
      <c r="W6" s="54"/>
      <c r="X6" s="36"/>
      <c r="Y6" s="54"/>
      <c r="Z6" s="63"/>
      <c r="AA6" s="55"/>
    </row>
    <row r="7" spans="1:27" ht="21.95" customHeight="1" x14ac:dyDescent="0.25">
      <c r="A7" s="78" t="s">
        <v>17</v>
      </c>
      <c r="B7" s="30"/>
      <c r="C7" s="101"/>
      <c r="D7" s="102"/>
      <c r="E7" s="102"/>
      <c r="F7" s="102"/>
      <c r="G7" s="102"/>
      <c r="H7" s="103"/>
      <c r="I7" s="12"/>
      <c r="J7" s="13"/>
      <c r="K7" s="11"/>
      <c r="L7" s="13"/>
      <c r="M7" s="14"/>
      <c r="N7" s="15"/>
      <c r="O7" s="16"/>
      <c r="P7" s="101"/>
      <c r="Q7" s="102"/>
      <c r="R7" s="102"/>
      <c r="S7" s="102"/>
      <c r="T7" s="102"/>
      <c r="U7" s="103"/>
      <c r="V7" s="17"/>
      <c r="W7" s="18"/>
      <c r="X7" s="16"/>
      <c r="Y7" s="18"/>
      <c r="Z7" s="14"/>
      <c r="AA7" s="13"/>
    </row>
    <row r="8" spans="1:27" ht="21.95" customHeight="1" x14ac:dyDescent="0.25">
      <c r="A8" s="78" t="s">
        <v>0</v>
      </c>
      <c r="B8" s="16"/>
      <c r="C8" s="101"/>
      <c r="D8" s="102"/>
      <c r="E8" s="102"/>
      <c r="F8" s="102"/>
      <c r="G8" s="102"/>
      <c r="H8" s="103"/>
      <c r="I8" s="20"/>
      <c r="J8" s="21"/>
      <c r="K8" s="19"/>
      <c r="L8" s="21"/>
      <c r="M8" s="22"/>
      <c r="N8" s="15"/>
      <c r="O8" s="16"/>
      <c r="P8" s="101"/>
      <c r="Q8" s="102"/>
      <c r="R8" s="102"/>
      <c r="S8" s="102"/>
      <c r="T8" s="102"/>
      <c r="U8" s="103"/>
      <c r="V8" s="17"/>
      <c r="W8" s="18"/>
      <c r="X8" s="16"/>
      <c r="Y8" s="18"/>
      <c r="Z8" s="22"/>
      <c r="AA8" s="13"/>
    </row>
    <row r="9" spans="1:27" ht="21.95" customHeight="1" x14ac:dyDescent="0.25">
      <c r="A9" s="78" t="s">
        <v>1</v>
      </c>
      <c r="B9" s="16"/>
      <c r="C9" s="101"/>
      <c r="D9" s="102"/>
      <c r="E9" s="102"/>
      <c r="F9" s="102"/>
      <c r="G9" s="102"/>
      <c r="H9" s="103"/>
      <c r="I9" s="20"/>
      <c r="J9" s="21"/>
      <c r="K9" s="19"/>
      <c r="L9" s="21"/>
      <c r="M9" s="22"/>
      <c r="N9" s="15"/>
      <c r="O9" s="16"/>
      <c r="P9" s="101"/>
      <c r="Q9" s="102"/>
      <c r="R9" s="102"/>
      <c r="S9" s="102"/>
      <c r="T9" s="102"/>
      <c r="U9" s="103"/>
      <c r="V9" s="17"/>
      <c r="W9" s="18"/>
      <c r="X9" s="16"/>
      <c r="Y9" s="18"/>
      <c r="Z9" s="22"/>
      <c r="AA9" s="13"/>
    </row>
    <row r="10" spans="1:27" ht="21.95" customHeight="1" thickBot="1" x14ac:dyDescent="0.3">
      <c r="A10" s="79" t="s">
        <v>32</v>
      </c>
      <c r="B10" s="27"/>
      <c r="C10" s="95"/>
      <c r="D10" s="96"/>
      <c r="E10" s="96"/>
      <c r="F10" s="96"/>
      <c r="G10" s="96"/>
      <c r="H10" s="97"/>
      <c r="I10" s="24"/>
      <c r="J10" s="25"/>
      <c r="K10" s="23"/>
      <c r="L10" s="25"/>
      <c r="M10" s="26"/>
      <c r="N10" s="65"/>
      <c r="O10" s="27"/>
      <c r="P10" s="95"/>
      <c r="Q10" s="96"/>
      <c r="R10" s="96"/>
      <c r="S10" s="96"/>
      <c r="T10" s="96"/>
      <c r="U10" s="97"/>
      <c r="V10" s="28"/>
      <c r="W10" s="29"/>
      <c r="X10" s="27"/>
      <c r="Y10" s="29"/>
      <c r="Z10" s="26"/>
      <c r="AA10" s="25"/>
    </row>
    <row r="11" spans="1:27" ht="25.5" customHeight="1" thickBot="1" x14ac:dyDescent="0.3">
      <c r="B11" s="8"/>
      <c r="C11" s="8"/>
      <c r="D11" s="8"/>
      <c r="E11" s="8"/>
      <c r="F11" s="8"/>
      <c r="G11" s="8"/>
      <c r="H11" s="132" t="s">
        <v>12</v>
      </c>
      <c r="I11" s="132"/>
      <c r="J11" s="132"/>
      <c r="K11" s="132"/>
      <c r="L11" s="133"/>
      <c r="M11" s="56" t="str">
        <f>IF(SUM(M6:M10)=0,"",SUM(M6:M10))</f>
        <v/>
      </c>
      <c r="N11" s="49" t="str">
        <f>IF(SUM(N6:N10)=0,"",SUM(N6:N10))</f>
        <v/>
      </c>
      <c r="O11" s="9"/>
      <c r="P11" s="9"/>
      <c r="Q11" s="9"/>
      <c r="R11" s="9"/>
      <c r="S11" s="9"/>
      <c r="T11" s="9"/>
      <c r="U11" s="104" t="s">
        <v>12</v>
      </c>
      <c r="V11" s="104"/>
      <c r="W11" s="104"/>
      <c r="X11" s="104"/>
      <c r="Y11" s="105"/>
      <c r="Z11" s="48" t="str">
        <f>IF(SUM(Z6:Z10)=0,"",SUM(Z6:Z10))</f>
        <v/>
      </c>
      <c r="AA11" s="49" t="str">
        <f>IF(SUM(AA6:AA10)=0,"",SUM(AA6:AA10))</f>
        <v/>
      </c>
    </row>
    <row r="12" spans="1:27" ht="15" customHeight="1" thickBot="1" x14ac:dyDescent="0.3">
      <c r="A12" s="2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7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7"/>
    </row>
    <row r="13" spans="1:27" ht="21.95" customHeight="1" thickTop="1" x14ac:dyDescent="0.25">
      <c r="A13" s="77" t="s">
        <v>16</v>
      </c>
      <c r="B13" s="36"/>
      <c r="C13" s="98"/>
      <c r="D13" s="99"/>
      <c r="E13" s="99"/>
      <c r="F13" s="99"/>
      <c r="G13" s="99"/>
      <c r="H13" s="100"/>
      <c r="I13" s="53"/>
      <c r="J13" s="54"/>
      <c r="K13" s="36"/>
      <c r="L13" s="54"/>
      <c r="M13" s="33"/>
      <c r="N13" s="55"/>
      <c r="O13" s="36"/>
      <c r="P13" s="98"/>
      <c r="Q13" s="99"/>
      <c r="R13" s="99"/>
      <c r="S13" s="99"/>
      <c r="T13" s="99"/>
      <c r="U13" s="100"/>
      <c r="V13" s="53"/>
      <c r="W13" s="54"/>
      <c r="X13" s="36"/>
      <c r="Y13" s="54"/>
      <c r="Z13" s="80"/>
      <c r="AA13" s="55"/>
    </row>
    <row r="14" spans="1:27" ht="21.95" customHeight="1" x14ac:dyDescent="0.25">
      <c r="A14" s="78" t="s">
        <v>17</v>
      </c>
      <c r="B14" s="30"/>
      <c r="C14" s="101"/>
      <c r="D14" s="102"/>
      <c r="E14" s="102"/>
      <c r="F14" s="102"/>
      <c r="G14" s="102"/>
      <c r="H14" s="103"/>
      <c r="I14" s="31"/>
      <c r="J14" s="32"/>
      <c r="K14" s="30"/>
      <c r="L14" s="32"/>
      <c r="M14" s="57"/>
      <c r="N14" s="13"/>
      <c r="O14" s="30"/>
      <c r="P14" s="101"/>
      <c r="Q14" s="102"/>
      <c r="R14" s="102"/>
      <c r="S14" s="102"/>
      <c r="T14" s="102"/>
      <c r="U14" s="103"/>
      <c r="V14" s="31"/>
      <c r="W14" s="32"/>
      <c r="X14" s="30"/>
      <c r="Y14" s="32"/>
      <c r="Z14" s="14"/>
      <c r="AA14" s="13"/>
    </row>
    <row r="15" spans="1:27" ht="21.95" customHeight="1" x14ac:dyDescent="0.25">
      <c r="A15" s="78" t="s">
        <v>0</v>
      </c>
      <c r="B15" s="16"/>
      <c r="C15" s="101"/>
      <c r="D15" s="102"/>
      <c r="E15" s="102"/>
      <c r="F15" s="102"/>
      <c r="G15" s="102"/>
      <c r="H15" s="103"/>
      <c r="I15" s="17"/>
      <c r="J15" s="18"/>
      <c r="K15" s="16"/>
      <c r="L15" s="18"/>
      <c r="M15" s="57"/>
      <c r="N15" s="13"/>
      <c r="O15" s="16"/>
      <c r="P15" s="101"/>
      <c r="Q15" s="102"/>
      <c r="R15" s="102"/>
      <c r="S15" s="102"/>
      <c r="T15" s="102"/>
      <c r="U15" s="103"/>
      <c r="V15" s="17"/>
      <c r="W15" s="18"/>
      <c r="X15" s="16"/>
      <c r="Y15" s="18"/>
      <c r="Z15" s="22"/>
      <c r="AA15" s="13"/>
    </row>
    <row r="16" spans="1:27" ht="21.95" customHeight="1" x14ac:dyDescent="0.25">
      <c r="A16" s="78" t="s">
        <v>1</v>
      </c>
      <c r="B16" s="16"/>
      <c r="C16" s="101"/>
      <c r="D16" s="102"/>
      <c r="E16" s="102"/>
      <c r="F16" s="102"/>
      <c r="G16" s="102"/>
      <c r="H16" s="103"/>
      <c r="I16" s="17"/>
      <c r="J16" s="18"/>
      <c r="K16" s="16"/>
      <c r="L16" s="18"/>
      <c r="M16" s="57"/>
      <c r="N16" s="13"/>
      <c r="O16" s="16"/>
      <c r="P16" s="101"/>
      <c r="Q16" s="102"/>
      <c r="R16" s="102"/>
      <c r="S16" s="102"/>
      <c r="T16" s="102"/>
      <c r="U16" s="103"/>
      <c r="V16" s="17"/>
      <c r="W16" s="18"/>
      <c r="X16" s="16"/>
      <c r="Y16" s="18"/>
      <c r="Z16" s="22"/>
      <c r="AA16" s="13"/>
    </row>
    <row r="17" spans="1:27" ht="21.75" customHeight="1" thickBot="1" x14ac:dyDescent="0.3">
      <c r="A17" s="79" t="s">
        <v>32</v>
      </c>
      <c r="B17" s="27"/>
      <c r="C17" s="95"/>
      <c r="D17" s="96"/>
      <c r="E17" s="96"/>
      <c r="F17" s="96"/>
      <c r="G17" s="96"/>
      <c r="H17" s="97"/>
      <c r="I17" s="28"/>
      <c r="J17" s="29"/>
      <c r="K17" s="27"/>
      <c r="L17" s="29"/>
      <c r="M17" s="58"/>
      <c r="N17" s="25"/>
      <c r="O17" s="27"/>
      <c r="P17" s="95"/>
      <c r="Q17" s="96"/>
      <c r="R17" s="96"/>
      <c r="S17" s="96"/>
      <c r="T17" s="96"/>
      <c r="U17" s="97"/>
      <c r="V17" s="28"/>
      <c r="W17" s="29"/>
      <c r="X17" s="27"/>
      <c r="Y17" s="29"/>
      <c r="Z17" s="26"/>
      <c r="AA17" s="25"/>
    </row>
    <row r="18" spans="1:27" ht="25.5" customHeight="1" thickBot="1" x14ac:dyDescent="0.3">
      <c r="A18" s="10"/>
      <c r="B18" s="10"/>
      <c r="C18" s="10"/>
      <c r="D18" s="10"/>
      <c r="E18" s="10"/>
      <c r="F18" s="10"/>
      <c r="G18" s="10"/>
      <c r="H18" s="131" t="s">
        <v>18</v>
      </c>
      <c r="I18" s="131"/>
      <c r="J18" s="131"/>
      <c r="K18" s="131"/>
      <c r="L18" s="131"/>
      <c r="M18" s="52" t="str">
        <f>IF(SUM(M13:M17)=0,"",SUM(M13:M17))</f>
        <v/>
      </c>
      <c r="N18" s="49" t="str">
        <f>IF(SUM(N13:N17)=0,"",SUM(N13:N17))</f>
        <v/>
      </c>
      <c r="O18" s="10"/>
      <c r="P18" s="10"/>
      <c r="Q18" s="10"/>
      <c r="R18" s="10"/>
      <c r="S18" s="10"/>
      <c r="T18" s="10"/>
      <c r="U18" s="131" t="s">
        <v>19</v>
      </c>
      <c r="V18" s="131"/>
      <c r="W18" s="131"/>
      <c r="X18" s="131"/>
      <c r="Y18" s="131"/>
      <c r="Z18" s="52" t="str">
        <f>IF(SUM(Z13:Z17)=0,"",SUM(Z13:Z17))</f>
        <v/>
      </c>
      <c r="AA18" s="49" t="str">
        <f>IF(SUM(AA13:AA17)=0,"",SUM(AA13:AA17))</f>
        <v/>
      </c>
    </row>
    <row r="19" spans="1:27" ht="25.5" customHeight="1" thickBot="1" x14ac:dyDescent="0.3">
      <c r="A19" s="7"/>
      <c r="B19" s="7"/>
      <c r="C19" s="7"/>
      <c r="D19" s="7"/>
      <c r="E19" s="7"/>
      <c r="F19" s="7"/>
      <c r="G19" s="7"/>
      <c r="H19" s="134" t="s">
        <v>13</v>
      </c>
      <c r="I19" s="134"/>
      <c r="J19" s="134"/>
      <c r="K19" s="134"/>
      <c r="L19" s="134"/>
      <c r="M19" s="50" t="str">
        <f>IFERROR(M18+M11,"")</f>
        <v/>
      </c>
      <c r="N19" s="51" t="str">
        <f>IFERROR(N18+N11,"")</f>
        <v/>
      </c>
      <c r="O19" s="6"/>
      <c r="P19" s="6"/>
      <c r="Q19" s="6"/>
      <c r="R19" s="6"/>
      <c r="S19" s="6"/>
      <c r="T19" s="6"/>
      <c r="U19" s="134" t="s">
        <v>13</v>
      </c>
      <c r="V19" s="134"/>
      <c r="W19" s="134"/>
      <c r="X19" s="134"/>
      <c r="Y19" s="134"/>
      <c r="Z19" s="50" t="str">
        <f>IFERROR(Z18+Z11,"")</f>
        <v/>
      </c>
      <c r="AA19" s="51" t="str">
        <f>IFERROR(AA18+AA11,"")</f>
        <v/>
      </c>
    </row>
    <row r="20" spans="1:27" ht="10.5" customHeight="1" x14ac:dyDescent="0.25">
      <c r="A20" s="143" t="s">
        <v>14</v>
      </c>
      <c r="B20" s="144"/>
      <c r="C20" s="144"/>
      <c r="D20" s="144"/>
      <c r="E20" s="144"/>
      <c r="F20" s="144"/>
      <c r="G20" s="144"/>
      <c r="H20" s="145"/>
      <c r="I20" s="41"/>
      <c r="J20" s="41"/>
      <c r="K20" s="41"/>
      <c r="L20" s="41"/>
      <c r="O20" s="6"/>
      <c r="P20" s="6"/>
      <c r="Q20" s="6"/>
      <c r="R20" s="6"/>
      <c r="S20" s="6"/>
      <c r="T20" s="6"/>
      <c r="U20" s="41"/>
      <c r="V20" s="41"/>
      <c r="W20" s="41"/>
      <c r="X20" s="41"/>
      <c r="Y20" s="41"/>
    </row>
    <row r="21" spans="1:27" ht="27" customHeight="1" x14ac:dyDescent="0.25">
      <c r="A21" s="140" t="str">
        <f>IF(M19="","",IF(M19&gt;Z19,D3,IF(M19&lt;Z19,Q3,"Unentschieden")))</f>
        <v/>
      </c>
      <c r="B21" s="141"/>
      <c r="C21" s="141"/>
      <c r="D21" s="141"/>
      <c r="E21" s="141"/>
      <c r="F21" s="141"/>
      <c r="G21" s="141"/>
      <c r="H21" s="142"/>
      <c r="J21" s="4"/>
      <c r="K21" s="4"/>
      <c r="L21" s="4"/>
      <c r="M21" s="38" t="s">
        <v>23</v>
      </c>
      <c r="N21" s="37"/>
      <c r="O21" s="37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0"/>
    </row>
    <row r="22" spans="1:27" ht="18" customHeight="1" x14ac:dyDescent="0.25">
      <c r="A22" s="2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6"/>
    </row>
    <row r="23" spans="1:27" ht="18" customHeight="1" x14ac:dyDescent="0.25">
      <c r="A23" s="137"/>
      <c r="B23" s="137"/>
      <c r="C23" s="137"/>
      <c r="D23" s="137"/>
      <c r="E23" s="137"/>
      <c r="F23" s="137"/>
      <c r="G23" s="137"/>
      <c r="H23" s="137"/>
      <c r="I23" s="3"/>
      <c r="J23" s="3"/>
      <c r="K23" s="3"/>
      <c r="L23" s="3"/>
      <c r="M23" s="84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6"/>
    </row>
    <row r="24" spans="1:27" ht="7.5" customHeight="1" x14ac:dyDescent="0.25">
      <c r="A24" s="138"/>
      <c r="B24" s="138"/>
      <c r="C24" s="138"/>
      <c r="D24" s="138"/>
      <c r="E24" s="138"/>
      <c r="F24" s="138"/>
      <c r="G24" s="138"/>
      <c r="H24" s="138"/>
      <c r="I24" s="3"/>
      <c r="J24" s="3"/>
      <c r="K24" s="3"/>
      <c r="L24" s="3"/>
      <c r="M24" s="84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6"/>
    </row>
    <row r="25" spans="1:27" ht="30.75" customHeight="1" x14ac:dyDescent="0.25">
      <c r="A25" s="2"/>
      <c r="B25" s="139" t="s">
        <v>15</v>
      </c>
      <c r="C25" s="139"/>
      <c r="D25" s="139"/>
      <c r="E25" s="139"/>
      <c r="F25" s="139"/>
      <c r="G25" s="139"/>
      <c r="I25" s="3"/>
      <c r="J25" s="3"/>
      <c r="K25" s="3"/>
      <c r="L25" s="3"/>
      <c r="M25" s="84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</row>
    <row r="26" spans="1:27" ht="6" customHeight="1" x14ac:dyDescent="0.25">
      <c r="I26" s="3"/>
      <c r="J26" s="3"/>
      <c r="K26" s="3"/>
      <c r="L26" s="3"/>
      <c r="M26" s="87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9"/>
    </row>
    <row r="27" spans="1:27" ht="15" x14ac:dyDescent="0.25">
      <c r="A27" s="136"/>
      <c r="B27" s="136"/>
      <c r="C27" s="136"/>
      <c r="D27" s="136"/>
      <c r="E27" s="136"/>
      <c r="F27" s="136"/>
      <c r="G27" s="136"/>
      <c r="H27" s="136"/>
      <c r="M27" s="130" t="s">
        <v>24</v>
      </c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</row>
    <row r="28" spans="1:27" x14ac:dyDescent="0.25">
      <c r="A28" s="35"/>
      <c r="B28" s="35"/>
      <c r="C28" s="35"/>
      <c r="D28" s="35"/>
      <c r="E28" s="35"/>
      <c r="F28" s="35"/>
      <c r="G28" s="35"/>
      <c r="H28" s="35"/>
      <c r="M28" s="70"/>
      <c r="N28" s="91"/>
      <c r="O28" s="91"/>
      <c r="P28" s="91"/>
      <c r="Q28" s="91"/>
      <c r="R28" s="71"/>
      <c r="S28" s="71"/>
      <c r="T28" s="91"/>
      <c r="U28" s="91"/>
      <c r="V28" s="91"/>
      <c r="W28" s="91"/>
      <c r="X28" s="91"/>
      <c r="Y28" s="91"/>
      <c r="Z28" s="91"/>
      <c r="AA28" s="92"/>
    </row>
    <row r="29" spans="1:27" x14ac:dyDescent="0.25">
      <c r="A29" s="35"/>
      <c r="B29" s="35"/>
      <c r="C29" s="35"/>
      <c r="D29" s="35"/>
      <c r="E29" s="44"/>
      <c r="F29" s="44"/>
      <c r="G29" s="45"/>
      <c r="H29" s="45"/>
      <c r="M29" s="67" t="s">
        <v>27</v>
      </c>
      <c r="N29" s="88"/>
      <c r="O29" s="88"/>
      <c r="P29" s="88"/>
      <c r="Q29" s="88"/>
      <c r="R29" s="68"/>
      <c r="S29" s="68" t="s">
        <v>28</v>
      </c>
      <c r="T29" s="88"/>
      <c r="U29" s="88"/>
      <c r="V29" s="88"/>
      <c r="W29" s="88"/>
      <c r="X29" s="88"/>
      <c r="Y29" s="88"/>
      <c r="Z29" s="88"/>
      <c r="AA29" s="89"/>
    </row>
    <row r="30" spans="1:27" ht="15" customHeight="1" x14ac:dyDescent="0.25">
      <c r="A30" s="135" t="s">
        <v>25</v>
      </c>
      <c r="B30" s="135"/>
      <c r="C30" s="135"/>
      <c r="D30" s="3"/>
      <c r="E30" s="135" t="s">
        <v>26</v>
      </c>
      <c r="F30" s="135"/>
      <c r="G30" s="135"/>
      <c r="H30" s="135"/>
      <c r="K30" s="3"/>
      <c r="L30" s="3"/>
      <c r="M30" s="6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9"/>
    </row>
    <row r="31" spans="1:27" x14ac:dyDescent="0.25">
      <c r="M31" s="67" t="s">
        <v>29</v>
      </c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9"/>
    </row>
    <row r="32" spans="1:27" x14ac:dyDescent="0.25">
      <c r="M32" s="67"/>
      <c r="N32" s="68"/>
      <c r="W32" s="68"/>
      <c r="X32" s="68"/>
      <c r="Y32" s="68"/>
      <c r="Z32" s="68"/>
      <c r="AA32" s="69"/>
    </row>
    <row r="33" spans="1:27" ht="15" x14ac:dyDescent="0.25">
      <c r="I33" s="4"/>
      <c r="J33" s="4"/>
      <c r="K33" s="4"/>
      <c r="L33" s="4"/>
      <c r="M33" s="72"/>
      <c r="V33" s="3"/>
      <c r="AA33" s="73"/>
    </row>
    <row r="34" spans="1:27" ht="15" x14ac:dyDescent="0.25">
      <c r="A34" s="81" t="s">
        <v>36</v>
      </c>
      <c r="B34" s="82"/>
      <c r="C34" s="82"/>
      <c r="D34" s="82"/>
      <c r="E34" s="82"/>
      <c r="F34" s="82"/>
      <c r="G34" s="83"/>
      <c r="I34" s="4"/>
      <c r="J34" s="4"/>
      <c r="K34" s="4"/>
      <c r="L34" s="4"/>
      <c r="M34" s="72"/>
      <c r="O34" s="35"/>
      <c r="P34" s="35"/>
      <c r="Q34" s="35"/>
      <c r="R34" s="35"/>
      <c r="S34" s="44"/>
      <c r="T34" s="44"/>
      <c r="U34" s="45"/>
      <c r="AA34" s="73"/>
    </row>
    <row r="35" spans="1:27" ht="15" x14ac:dyDescent="0.25">
      <c r="A35" s="81" t="s">
        <v>35</v>
      </c>
      <c r="B35" s="82"/>
      <c r="C35" s="82"/>
      <c r="D35" s="82"/>
      <c r="E35" s="82"/>
      <c r="F35" s="82"/>
      <c r="G35" s="83"/>
      <c r="M35" s="74"/>
      <c r="N35" s="45"/>
      <c r="O35" s="90" t="s">
        <v>30</v>
      </c>
      <c r="P35" s="90"/>
      <c r="Q35" s="90"/>
      <c r="R35" s="75"/>
      <c r="S35" s="90" t="s">
        <v>31</v>
      </c>
      <c r="T35" s="90"/>
      <c r="U35" s="90"/>
      <c r="V35" s="45"/>
      <c r="W35" s="45"/>
      <c r="X35" s="45"/>
      <c r="Y35" s="45"/>
      <c r="Z35" s="45"/>
      <c r="AA35" s="76"/>
    </row>
  </sheetData>
  <mergeCells count="63">
    <mergeCell ref="U19:Y19"/>
    <mergeCell ref="E30:H30"/>
    <mergeCell ref="P16:U16"/>
    <mergeCell ref="H19:L19"/>
    <mergeCell ref="A30:C30"/>
    <mergeCell ref="A27:C27"/>
    <mergeCell ref="D27:H27"/>
    <mergeCell ref="A23:H24"/>
    <mergeCell ref="B25:G25"/>
    <mergeCell ref="A21:H21"/>
    <mergeCell ref="U18:Y18"/>
    <mergeCell ref="A20:H20"/>
    <mergeCell ref="H18:L18"/>
    <mergeCell ref="C8:H8"/>
    <mergeCell ref="P10:U10"/>
    <mergeCell ref="C15:H15"/>
    <mergeCell ref="C14:H14"/>
    <mergeCell ref="B12:L12"/>
    <mergeCell ref="H11:L11"/>
    <mergeCell ref="C9:H9"/>
    <mergeCell ref="C10:H10"/>
    <mergeCell ref="C13:H13"/>
    <mergeCell ref="P14:U14"/>
    <mergeCell ref="P8:U8"/>
    <mergeCell ref="C16:H16"/>
    <mergeCell ref="C17:H17"/>
    <mergeCell ref="A1:D1"/>
    <mergeCell ref="B3:C3"/>
    <mergeCell ref="G1:O1"/>
    <mergeCell ref="B4:B5"/>
    <mergeCell ref="O3:P3"/>
    <mergeCell ref="D3:N3"/>
    <mergeCell ref="K4:L4"/>
    <mergeCell ref="O4:O5"/>
    <mergeCell ref="N4:N5"/>
    <mergeCell ref="C4:H5"/>
    <mergeCell ref="P4:U5"/>
    <mergeCell ref="M4:M5"/>
    <mergeCell ref="D2:N2"/>
    <mergeCell ref="Q3:AA3"/>
    <mergeCell ref="Z4:Z5"/>
    <mergeCell ref="AA4:AA5"/>
    <mergeCell ref="X4:Y4"/>
    <mergeCell ref="P17:U17"/>
    <mergeCell ref="C6:H6"/>
    <mergeCell ref="C7:H7"/>
    <mergeCell ref="P15:U15"/>
    <mergeCell ref="U11:Y11"/>
    <mergeCell ref="P9:U9"/>
    <mergeCell ref="P13:U13"/>
    <mergeCell ref="O12:Y12"/>
    <mergeCell ref="I4:J4"/>
    <mergeCell ref="V4:W4"/>
    <mergeCell ref="P6:U6"/>
    <mergeCell ref="P7:U7"/>
    <mergeCell ref="A34:G34"/>
    <mergeCell ref="M22:AA26"/>
    <mergeCell ref="O35:Q35"/>
    <mergeCell ref="S35:U35"/>
    <mergeCell ref="N28:Q29"/>
    <mergeCell ref="T28:AA29"/>
    <mergeCell ref="A35:G35"/>
    <mergeCell ref="M27:AA27"/>
  </mergeCells>
  <dataValidations count="2">
    <dataValidation type="list" allowBlank="1" showInputMessage="1" showErrorMessage="1" sqref="AA13:AA17 N13:N17 AA6:AA10 N6:N10" xr:uid="{00000000-0002-0000-0000-000000000000}">
      <formula1>"0,1,7,10"</formula1>
    </dataValidation>
    <dataValidation type="list" allowBlank="1" showInputMessage="1" showErrorMessage="1" sqref="Z13:Z17 M13:M17 Z6:Z10 M6:M10" xr:uid="{00000000-0002-0000-0000-000001000000}">
      <formula1>"0,1"</formula1>
    </dataValidation>
  </dataValidations>
  <pageMargins left="0.31496062992125984" right="0.19685039370078741" top="0.27559055118110237" bottom="0" header="0.27559055118110237" footer="0"/>
  <pageSetup paperSize="9" scale="60" orientation="landscape" r:id="rId1"/>
  <headerFooter>
    <oddFooter>&amp;C&amp;"-,Fett"&amp;12Ippon: 10 Pkt., Waza.ari: 7 Pkt., Kampflos: 10 Pkt.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JL</vt:lpstr>
      <vt:lpstr>JL!Druckbereich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David Pühringer</cp:lastModifiedBy>
  <cp:lastPrinted>2023-01-20T14:34:04Z</cp:lastPrinted>
  <dcterms:created xsi:type="dcterms:W3CDTF">2011-12-09T09:00:56Z</dcterms:created>
  <dcterms:modified xsi:type="dcterms:W3CDTF">2024-03-14T18:09:11Z</dcterms:modified>
</cp:coreProperties>
</file>